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8" r:id="rId1"/>
  </sheets>
  <definedNames>
    <definedName name="_xlnm.Print_Titles" localSheetId="0">Sheet1!$2:$3</definedName>
    <definedName name="报名表">#REF!</definedName>
  </definedNames>
  <calcPr calcId="124519"/>
</workbook>
</file>

<file path=xl/calcChain.xml><?xml version="1.0" encoding="utf-8"?>
<calcChain xmlns="http://schemas.openxmlformats.org/spreadsheetml/2006/main">
  <c r="I5" i="8"/>
  <c r="I6"/>
  <c r="I7"/>
  <c r="I8"/>
  <c r="I9"/>
  <c r="I10"/>
  <c r="I11"/>
  <c r="I12"/>
  <c r="I13"/>
  <c r="I14"/>
  <c r="I15"/>
  <c r="I16"/>
  <c r="I17"/>
  <c r="I18"/>
  <c r="I19"/>
  <c r="I20"/>
  <c r="I21"/>
  <c r="I22"/>
  <c r="I25"/>
  <c r="I26"/>
  <c r="I27"/>
  <c r="I28"/>
  <c r="I29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3"/>
  <c r="I64"/>
  <c r="I65"/>
  <c r="I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4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</calcChain>
</file>

<file path=xl/sharedStrings.xml><?xml version="1.0" encoding="utf-8"?>
<sst xmlns="http://schemas.openxmlformats.org/spreadsheetml/2006/main" count="266" uniqueCount="157">
  <si>
    <t>准考证号</t>
  </si>
  <si>
    <t>姓名</t>
  </si>
  <si>
    <t>报考岗位</t>
  </si>
  <si>
    <t>李强</t>
  </si>
  <si>
    <t>院前急救科医师</t>
  </si>
  <si>
    <t>马国秀</t>
  </si>
  <si>
    <t>西院放射科医师</t>
  </si>
  <si>
    <t>南院肿瘤靶向介入科医师</t>
  </si>
  <si>
    <t>龙文兴</t>
  </si>
  <si>
    <t>西院康复科技师①</t>
  </si>
  <si>
    <t>北院儿童保健科医师</t>
  </si>
  <si>
    <t>罗玲</t>
  </si>
  <si>
    <t>检验医学中心技师</t>
  </si>
  <si>
    <t>血液净化中心医师</t>
  </si>
  <si>
    <t>周欢</t>
  </si>
  <si>
    <t>南院影像中心医师</t>
  </si>
  <si>
    <t>彭熔剑</t>
  </si>
  <si>
    <t>高压氧医师</t>
  </si>
  <si>
    <t>肖燕</t>
  </si>
  <si>
    <t>神经内科（癫痫中心）技师</t>
  </si>
  <si>
    <t>蒋伟</t>
  </si>
  <si>
    <t>运营管理办公室干事</t>
  </si>
  <si>
    <t>刘展宏</t>
  </si>
  <si>
    <t>心血管疾病康复中心技师</t>
  </si>
  <si>
    <t>西院ICU医师</t>
  </si>
  <si>
    <t>丁松平</t>
  </si>
  <si>
    <t>陈肇翼</t>
  </si>
  <si>
    <t>唐容</t>
  </si>
  <si>
    <t>北院超声科医师</t>
  </si>
  <si>
    <t>张治桥</t>
  </si>
  <si>
    <t>急诊科医师</t>
  </si>
  <si>
    <t>陈岳琪</t>
  </si>
  <si>
    <t>周凡</t>
  </si>
  <si>
    <t>医务部干事</t>
  </si>
  <si>
    <t>周曦</t>
  </si>
  <si>
    <t>田少聪</t>
  </si>
  <si>
    <t>成俊霖</t>
  </si>
  <si>
    <t>陈美芳</t>
  </si>
  <si>
    <t>西院超声科医师</t>
  </si>
  <si>
    <t>张日竞</t>
  </si>
  <si>
    <t>邓智勇</t>
  </si>
  <si>
    <t>朱彦霖</t>
  </si>
  <si>
    <t>李昕蔚</t>
  </si>
  <si>
    <t>李敏</t>
  </si>
  <si>
    <t>谭翔予</t>
  </si>
  <si>
    <t>罗泽帅</t>
  </si>
  <si>
    <t>王敏</t>
  </si>
  <si>
    <t>陈璐</t>
  </si>
  <si>
    <t>王兆</t>
  </si>
  <si>
    <t>王泰龙</t>
  </si>
  <si>
    <t>何亚洲</t>
  </si>
  <si>
    <t>西院老年综合科医师</t>
  </si>
  <si>
    <t>刘宝婵</t>
  </si>
  <si>
    <t>张美娟</t>
  </si>
  <si>
    <t>欧阳真</t>
  </si>
  <si>
    <t>市场发展部干事</t>
  </si>
  <si>
    <t>欧阳璐</t>
  </si>
  <si>
    <t>尹喜</t>
  </si>
  <si>
    <t>刘车燕</t>
  </si>
  <si>
    <t>肖海秀</t>
  </si>
  <si>
    <t>邓兰菊</t>
  </si>
  <si>
    <t>欧艳芬</t>
  </si>
  <si>
    <t>刘志仲</t>
  </si>
  <si>
    <t>史利娜</t>
  </si>
  <si>
    <t>欧钰培</t>
  </si>
  <si>
    <t>肖霄</t>
  </si>
  <si>
    <t>李彦东</t>
  </si>
  <si>
    <t>罗艳桃</t>
  </si>
  <si>
    <t>曾志军</t>
  </si>
  <si>
    <t>曹俊</t>
  </si>
  <si>
    <t>李明洁</t>
  </si>
  <si>
    <t>何姗珊</t>
  </si>
  <si>
    <t>张军玲</t>
  </si>
  <si>
    <t>曹敏</t>
  </si>
  <si>
    <t>许志敏</t>
  </si>
  <si>
    <t>黄蓓</t>
  </si>
  <si>
    <t>陈雯琦</t>
  </si>
  <si>
    <t>黄潇玲</t>
  </si>
  <si>
    <t>李煌圣</t>
  </si>
  <si>
    <t>邓祥辉</t>
  </si>
  <si>
    <t>曹国发</t>
  </si>
  <si>
    <t>贺珊</t>
  </si>
  <si>
    <t>卿玲</t>
  </si>
  <si>
    <t>强璐</t>
  </si>
  <si>
    <t>4</t>
  </si>
  <si>
    <t>5</t>
  </si>
  <si>
    <t>6</t>
  </si>
  <si>
    <t>7</t>
  </si>
  <si>
    <t>8</t>
  </si>
  <si>
    <t>3</t>
  </si>
  <si>
    <t>综合成绩排名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</si>
  <si>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</si>
  <si>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</si>
  <si>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</si>
  <si>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序号</t>
    <phoneticPr fontId="5" type="noConversion"/>
  </si>
  <si>
    <t>岗位计划数</t>
    <phoneticPr fontId="1" type="noConversion"/>
  </si>
  <si>
    <t>面试成绩</t>
    <phoneticPr fontId="5" type="noConversion"/>
  </si>
  <si>
    <t>笔试成绩</t>
    <phoneticPr fontId="5" type="noConversion"/>
  </si>
  <si>
    <t>综合成绩</t>
    <phoneticPr fontId="1" type="noConversion"/>
  </si>
  <si>
    <t>22</t>
  </si>
  <si>
    <t>24</t>
  </si>
  <si>
    <t>21</t>
  </si>
  <si>
    <t>27</t>
  </si>
  <si>
    <t>28</t>
  </si>
  <si>
    <t>9</t>
  </si>
  <si>
    <t>10</t>
  </si>
  <si>
    <t>25</t>
  </si>
  <si>
    <t>11</t>
  </si>
  <si>
    <t>29</t>
  </si>
  <si>
    <t>12</t>
  </si>
  <si>
    <t>13</t>
  </si>
  <si>
    <t>14</t>
  </si>
  <si>
    <t>15</t>
  </si>
  <si>
    <t>16</t>
  </si>
  <si>
    <t>30</t>
  </si>
  <si>
    <t>17</t>
  </si>
  <si>
    <t>18</t>
  </si>
  <si>
    <t>19</t>
  </si>
  <si>
    <t>20</t>
  </si>
  <si>
    <t>笔试缺考</t>
    <phoneticPr fontId="5" type="noConversion"/>
  </si>
  <si>
    <t>23</t>
  </si>
  <si>
    <t>26</t>
  </si>
  <si>
    <t>35</t>
  </si>
  <si>
    <t>31</t>
  </si>
  <si>
    <t>32</t>
  </si>
  <si>
    <t>33</t>
  </si>
  <si>
    <t>34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</si>
  <si>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</si>
  <si>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</si>
  <si>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</si>
  <si>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</si>
  <si>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</si>
  <si>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</si>
  <si>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</si>
  <si>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</si>
  <si>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</si>
  <si>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</si>
  <si>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</si>
  <si>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</si>
  <si>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</si>
  <si>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</si>
  <si>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</si>
  <si>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</si>
  <si>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</si>
  <si>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</si>
  <si>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</si>
  <si>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</si>
  <si>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</si>
  <si>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</si>
  <si>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</si>
  <si>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</si>
  <si>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</si>
  <si>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</si>
  <si>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</si>
  <si>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原始成绩</t>
    <phoneticPr fontId="1" type="noConversion"/>
  </si>
  <si>
    <t>折合50%</t>
    <phoneticPr fontId="1" type="noConversion"/>
  </si>
  <si>
    <t>郴州市第一人民医院2019年本科岗位公开招聘笔试成绩及综合成绩公布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</si>
</sst>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6">
    <font>
      <sz val="10"/>
      <name val="宋体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3" fillId="2" borderId="0" xfId="0" applyNumberFormat="1" applyFont="1" applyFill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177" fontId="4" fillId="2" borderId="0" xfId="0" applyNumberFormat="1" applyFont="1" applyFill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/>
    </xf>
    <xf numFmtId="49" fontId="4" fillId="2" borderId="7" xfId="0" applyNumberFormat="1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176" fontId="3" fillId="2" borderId="6" xfId="0" applyNumberFormat="1" applyFont="1" applyFill="1" applyBorder="1" applyAlignment="1">
      <alignment horizontal="center" vertical="center" wrapText="1"/>
    </xf>
    <xf numFmtId="176" fontId="3" fillId="2" borderId="7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177" fontId="3" fillId="2" borderId="5" xfId="0" applyNumberFormat="1" applyFont="1" applyFill="1" applyBorder="1" applyAlignment="1">
      <alignment horizontal="center" vertical="center" wrapText="1"/>
    </xf>
    <xf numFmtId="177" fontId="3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65"/>
  <sheetViews>
    <sheetView tabSelected="1" workbookViewId="0">
      <selection activeCell="Q6" sqref="Q6"/>
    </sheetView>
  </sheetViews>
  <sheetFormatPr defaultRowHeight="19.5" customHeight="1"/>
  <cols>
    <col min="1" max="1" width="7.28515625" style="2" customWidth="1"/>
    <col min="2" max="2" width="30.7109375" style="2" customWidth="1"/>
    <col min="3" max="3" width="8.28515625" style="2" customWidth="1"/>
    <col min="4" max="4" width="12.42578125" style="2" customWidth="1"/>
    <col min="5" max="5" width="10.140625" style="2" customWidth="1"/>
    <col min="6" max="7" width="11.140625" style="7" customWidth="1"/>
    <col min="8" max="9" width="11.140625" style="2" customWidth="1"/>
    <col min="10" max="10" width="10.5703125" style="8" customWidth="1"/>
    <col min="11" max="11" width="8.7109375" style="2" customWidth="1"/>
    <col min="12" max="16384" width="9.140625" style="2"/>
  </cols>
  <sheetData>
    <row r="1" spans="1:11" ht="36.75" customHeight="1">
      <c r="A1" s="19" t="s">
        <v>156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s="1" customFormat="1" ht="34.5" customHeight="1">
      <c r="A2" s="20" t="s">
        <v>94</v>
      </c>
      <c r="B2" s="20" t="s">
        <v>2</v>
      </c>
      <c r="C2" s="20" t="s">
        <v>95</v>
      </c>
      <c r="D2" s="20" t="s">
        <v>1</v>
      </c>
      <c r="E2" s="20" t="s">
        <v>0</v>
      </c>
      <c r="F2" s="15" t="s">
        <v>96</v>
      </c>
      <c r="G2" s="16"/>
      <c r="H2" s="17" t="s">
        <v>97</v>
      </c>
      <c r="I2" s="18"/>
      <c r="J2" s="22" t="s">
        <v>98</v>
      </c>
      <c r="K2" s="20" t="s">
        <v>90</v>
      </c>
    </row>
    <row r="3" spans="1:11" s="1" customFormat="1" ht="34.5" customHeight="1">
      <c r="A3" s="21"/>
      <c r="B3" s="21"/>
      <c r="C3" s="21"/>
      <c r="D3" s="21"/>
      <c r="E3" s="21"/>
      <c r="F3" s="9" t="s">
        <v>154</v>
      </c>
      <c r="G3" s="9" t="s">
        <v>155</v>
      </c>
      <c r="H3" s="9" t="s">
        <v>154</v>
      </c>
      <c r="I3" s="9" t="s">
        <v>155</v>
      </c>
      <c r="J3" s="23"/>
      <c r="K3" s="21"/>
    </row>
    <row r="4" spans="1:11" ht="23.25" customHeight="1">
      <c r="A4" s="3" t="s">
        <v>91</v>
      </c>
      <c r="B4" s="3" t="s">
        <v>19</v>
      </c>
      <c r="C4" s="12">
        <v>1</v>
      </c>
      <c r="D4" s="3" t="s">
        <v>18</v>
      </c>
      <c r="E4" s="3">
        <v>84</v>
      </c>
      <c r="F4" s="4">
        <v>72.2</v>
      </c>
      <c r="G4" s="4">
        <f>F4*0.5</f>
        <v>36.1</v>
      </c>
      <c r="H4" s="5">
        <v>66</v>
      </c>
      <c r="I4" s="5">
        <f>H4*0.5</f>
        <v>33</v>
      </c>
      <c r="J4" s="6">
        <f t="shared" ref="J4:J22" si="0">F4*0.5+H4*0.5</f>
        <v>69.099999999999994</v>
      </c>
      <c r="K4" s="3" t="s">
        <v>91</v>
      </c>
    </row>
    <row r="5" spans="1:11" ht="23.25" customHeight="1">
      <c r="A5" s="3" t="s">
        <v>92</v>
      </c>
      <c r="B5" s="3" t="s">
        <v>19</v>
      </c>
      <c r="C5" s="14"/>
      <c r="D5" s="3" t="s">
        <v>58</v>
      </c>
      <c r="E5" s="3">
        <v>66</v>
      </c>
      <c r="F5" s="4">
        <v>68.2</v>
      </c>
      <c r="G5" s="4">
        <f t="shared" ref="G5:G65" si="1">F5*0.5</f>
        <v>34.1</v>
      </c>
      <c r="H5" s="5">
        <v>48</v>
      </c>
      <c r="I5" s="5">
        <f t="shared" ref="I5:I65" si="2">H5*0.5</f>
        <v>24</v>
      </c>
      <c r="J5" s="6">
        <f t="shared" si="0"/>
        <v>58.1</v>
      </c>
      <c r="K5" s="3" t="s">
        <v>92</v>
      </c>
    </row>
    <row r="6" spans="1:11" ht="23.25" customHeight="1">
      <c r="A6" s="3" t="s">
        <v>93</v>
      </c>
      <c r="B6" s="3" t="s">
        <v>23</v>
      </c>
      <c r="C6" s="12">
        <v>1</v>
      </c>
      <c r="D6" s="3" t="s">
        <v>78</v>
      </c>
      <c r="E6" s="3">
        <v>100</v>
      </c>
      <c r="F6" s="4">
        <v>83.5</v>
      </c>
      <c r="G6" s="4">
        <f t="shared" si="1"/>
        <v>41.75</v>
      </c>
      <c r="H6" s="5">
        <v>41</v>
      </c>
      <c r="I6" s="5">
        <f t="shared" si="2"/>
        <v>20.5</v>
      </c>
      <c r="J6" s="6">
        <f t="shared" si="0"/>
        <v>62.25</v>
      </c>
      <c r="K6" s="3" t="s">
        <v>91</v>
      </c>
    </row>
    <row r="7" spans="1:11" ht="23.25" customHeight="1">
      <c r="A7" s="3" t="s">
        <v>84</v>
      </c>
      <c r="B7" s="3" t="s">
        <v>23</v>
      </c>
      <c r="C7" s="13"/>
      <c r="D7" s="3" t="s">
        <v>26</v>
      </c>
      <c r="E7" s="3">
        <v>80</v>
      </c>
      <c r="F7" s="4">
        <v>82.8</v>
      </c>
      <c r="G7" s="4">
        <f t="shared" si="1"/>
        <v>41.4</v>
      </c>
      <c r="H7" s="5">
        <v>37</v>
      </c>
      <c r="I7" s="5">
        <f t="shared" si="2"/>
        <v>18.5</v>
      </c>
      <c r="J7" s="6">
        <f t="shared" si="0"/>
        <v>59.9</v>
      </c>
      <c r="K7" s="3" t="s">
        <v>92</v>
      </c>
    </row>
    <row r="8" spans="1:11" ht="23.25" customHeight="1">
      <c r="A8" s="3" t="s">
        <v>85</v>
      </c>
      <c r="B8" s="3" t="s">
        <v>23</v>
      </c>
      <c r="C8" s="14"/>
      <c r="D8" s="3" t="s">
        <v>35</v>
      </c>
      <c r="E8" s="3">
        <v>98</v>
      </c>
      <c r="F8" s="4">
        <v>85</v>
      </c>
      <c r="G8" s="4">
        <f t="shared" si="1"/>
        <v>42.5</v>
      </c>
      <c r="H8" s="5">
        <v>34</v>
      </c>
      <c r="I8" s="5">
        <f t="shared" si="2"/>
        <v>17</v>
      </c>
      <c r="J8" s="6">
        <f t="shared" si="0"/>
        <v>59.5</v>
      </c>
      <c r="K8" s="3" t="s">
        <v>93</v>
      </c>
    </row>
    <row r="9" spans="1:11" ht="23.25" customHeight="1">
      <c r="A9" s="3" t="s">
        <v>86</v>
      </c>
      <c r="B9" s="3" t="s">
        <v>13</v>
      </c>
      <c r="C9" s="12">
        <v>1</v>
      </c>
      <c r="D9" s="3" t="s">
        <v>74</v>
      </c>
      <c r="E9" s="3">
        <v>83</v>
      </c>
      <c r="F9" s="4">
        <v>71.599999999999994</v>
      </c>
      <c r="G9" s="4">
        <f t="shared" si="1"/>
        <v>35.799999999999997</v>
      </c>
      <c r="H9" s="5">
        <v>73</v>
      </c>
      <c r="I9" s="5">
        <f t="shared" si="2"/>
        <v>36.5</v>
      </c>
      <c r="J9" s="6">
        <f t="shared" si="0"/>
        <v>72.3</v>
      </c>
      <c r="K9" s="3" t="s">
        <v>91</v>
      </c>
    </row>
    <row r="10" spans="1:11" ht="23.25" customHeight="1">
      <c r="A10" s="3" t="s">
        <v>87</v>
      </c>
      <c r="B10" s="3" t="s">
        <v>13</v>
      </c>
      <c r="C10" s="13"/>
      <c r="D10" s="3" t="s">
        <v>20</v>
      </c>
      <c r="E10" s="3">
        <v>31</v>
      </c>
      <c r="F10" s="4">
        <v>78.44</v>
      </c>
      <c r="G10" s="4">
        <f t="shared" si="1"/>
        <v>39.22</v>
      </c>
      <c r="H10" s="5">
        <v>61</v>
      </c>
      <c r="I10" s="5">
        <f t="shared" si="2"/>
        <v>30.5</v>
      </c>
      <c r="J10" s="6">
        <f t="shared" si="0"/>
        <v>69.72</v>
      </c>
      <c r="K10" s="3" t="s">
        <v>92</v>
      </c>
    </row>
    <row r="11" spans="1:11" ht="23.25" customHeight="1">
      <c r="A11" s="3" t="s">
        <v>88</v>
      </c>
      <c r="B11" s="3" t="s">
        <v>13</v>
      </c>
      <c r="C11" s="14"/>
      <c r="D11" s="3" t="s">
        <v>72</v>
      </c>
      <c r="E11" s="3">
        <v>62</v>
      </c>
      <c r="F11" s="4">
        <v>71.180000000000007</v>
      </c>
      <c r="G11" s="4">
        <f t="shared" si="1"/>
        <v>35.590000000000003</v>
      </c>
      <c r="H11" s="5">
        <v>65</v>
      </c>
      <c r="I11" s="5">
        <f t="shared" si="2"/>
        <v>32.5</v>
      </c>
      <c r="J11" s="6">
        <f t="shared" si="0"/>
        <v>68.09</v>
      </c>
      <c r="K11" s="3" t="s">
        <v>93</v>
      </c>
    </row>
    <row r="12" spans="1:11" ht="23.25" customHeight="1">
      <c r="A12" s="3" t="s">
        <v>104</v>
      </c>
      <c r="B12" s="3" t="s">
        <v>17</v>
      </c>
      <c r="C12" s="12">
        <v>1</v>
      </c>
      <c r="D12" s="3" t="s">
        <v>16</v>
      </c>
      <c r="E12" s="3">
        <v>13</v>
      </c>
      <c r="F12" s="4">
        <v>86</v>
      </c>
      <c r="G12" s="4">
        <f t="shared" si="1"/>
        <v>43</v>
      </c>
      <c r="H12" s="5">
        <v>68</v>
      </c>
      <c r="I12" s="5">
        <f t="shared" si="2"/>
        <v>34</v>
      </c>
      <c r="J12" s="6">
        <f t="shared" si="0"/>
        <v>77</v>
      </c>
      <c r="K12" s="3" t="s">
        <v>91</v>
      </c>
    </row>
    <row r="13" spans="1:11" ht="23.25" customHeight="1">
      <c r="A13" s="3" t="s">
        <v>105</v>
      </c>
      <c r="B13" s="3" t="s">
        <v>17</v>
      </c>
      <c r="C13" s="14"/>
      <c r="D13" s="3" t="s">
        <v>56</v>
      </c>
      <c r="E13" s="3">
        <v>67</v>
      </c>
      <c r="F13" s="4">
        <v>76</v>
      </c>
      <c r="G13" s="4">
        <f t="shared" si="1"/>
        <v>38</v>
      </c>
      <c r="H13" s="5">
        <v>63</v>
      </c>
      <c r="I13" s="5">
        <f t="shared" si="2"/>
        <v>31.5</v>
      </c>
      <c r="J13" s="6">
        <f t="shared" si="0"/>
        <v>69.5</v>
      </c>
      <c r="K13" s="3" t="s">
        <v>92</v>
      </c>
    </row>
    <row r="14" spans="1:11" ht="23.25" customHeight="1">
      <c r="A14" s="3" t="s">
        <v>107</v>
      </c>
      <c r="B14" s="3" t="s">
        <v>30</v>
      </c>
      <c r="C14" s="12">
        <v>1</v>
      </c>
      <c r="D14" s="3" t="s">
        <v>69</v>
      </c>
      <c r="E14" s="3">
        <v>114</v>
      </c>
      <c r="F14" s="4">
        <v>80.8</v>
      </c>
      <c r="G14" s="4">
        <f t="shared" si="1"/>
        <v>40.4</v>
      </c>
      <c r="H14" s="5">
        <v>66</v>
      </c>
      <c r="I14" s="5">
        <f t="shared" si="2"/>
        <v>33</v>
      </c>
      <c r="J14" s="6">
        <f t="shared" si="0"/>
        <v>73.400000000000006</v>
      </c>
      <c r="K14" s="3" t="s">
        <v>91</v>
      </c>
    </row>
    <row r="15" spans="1:11" ht="23.25" customHeight="1">
      <c r="A15" s="3" t="s">
        <v>109</v>
      </c>
      <c r="B15" s="3" t="s">
        <v>30</v>
      </c>
      <c r="C15" s="13"/>
      <c r="D15" s="3" t="s">
        <v>29</v>
      </c>
      <c r="E15" s="3">
        <v>61</v>
      </c>
      <c r="F15" s="4">
        <v>79.599999999999994</v>
      </c>
      <c r="G15" s="4">
        <f t="shared" si="1"/>
        <v>39.799999999999997</v>
      </c>
      <c r="H15" s="5">
        <v>60</v>
      </c>
      <c r="I15" s="5">
        <f t="shared" si="2"/>
        <v>30</v>
      </c>
      <c r="J15" s="6">
        <f t="shared" si="0"/>
        <v>69.8</v>
      </c>
      <c r="K15" s="3" t="s">
        <v>92</v>
      </c>
    </row>
    <row r="16" spans="1:11" ht="23.25" customHeight="1">
      <c r="A16" s="3" t="s">
        <v>110</v>
      </c>
      <c r="B16" s="3" t="s">
        <v>30</v>
      </c>
      <c r="C16" s="14"/>
      <c r="D16" s="3" t="s">
        <v>48</v>
      </c>
      <c r="E16" s="3">
        <v>102</v>
      </c>
      <c r="F16" s="4">
        <v>82.6</v>
      </c>
      <c r="G16" s="4">
        <f t="shared" si="1"/>
        <v>41.3</v>
      </c>
      <c r="H16" s="5">
        <v>57</v>
      </c>
      <c r="I16" s="5">
        <f t="shared" si="2"/>
        <v>28.5</v>
      </c>
      <c r="J16" s="6">
        <f t="shared" si="0"/>
        <v>69.8</v>
      </c>
      <c r="K16" s="3" t="s">
        <v>92</v>
      </c>
    </row>
    <row r="17" spans="1:11" ht="23.25" customHeight="1">
      <c r="A17" s="3" t="s">
        <v>111</v>
      </c>
      <c r="B17" s="3" t="s">
        <v>4</v>
      </c>
      <c r="C17" s="12">
        <v>3</v>
      </c>
      <c r="D17" s="3" t="s">
        <v>45</v>
      </c>
      <c r="E17" s="3">
        <v>146</v>
      </c>
      <c r="F17" s="4">
        <v>82.4</v>
      </c>
      <c r="G17" s="4">
        <f t="shared" si="1"/>
        <v>41.2</v>
      </c>
      <c r="H17" s="5">
        <v>74</v>
      </c>
      <c r="I17" s="5">
        <f t="shared" si="2"/>
        <v>37</v>
      </c>
      <c r="J17" s="6">
        <f t="shared" si="0"/>
        <v>78.2</v>
      </c>
      <c r="K17" s="3" t="s">
        <v>91</v>
      </c>
    </row>
    <row r="18" spans="1:11" ht="23.25" customHeight="1">
      <c r="A18" s="3" t="s">
        <v>112</v>
      </c>
      <c r="B18" s="3" t="s">
        <v>4</v>
      </c>
      <c r="C18" s="13"/>
      <c r="D18" s="3" t="s">
        <v>3</v>
      </c>
      <c r="E18" s="3">
        <v>36</v>
      </c>
      <c r="F18" s="4">
        <v>83.6</v>
      </c>
      <c r="G18" s="4">
        <f t="shared" si="1"/>
        <v>41.8</v>
      </c>
      <c r="H18" s="5">
        <v>62</v>
      </c>
      <c r="I18" s="5">
        <f t="shared" si="2"/>
        <v>31</v>
      </c>
      <c r="J18" s="6">
        <f t="shared" si="0"/>
        <v>72.8</v>
      </c>
      <c r="K18" s="3" t="s">
        <v>92</v>
      </c>
    </row>
    <row r="19" spans="1:11" ht="23.25" customHeight="1">
      <c r="A19" s="3" t="s">
        <v>113</v>
      </c>
      <c r="B19" s="3" t="s">
        <v>4</v>
      </c>
      <c r="C19" s="13"/>
      <c r="D19" s="3" t="s">
        <v>36</v>
      </c>
      <c r="E19" s="3">
        <v>57</v>
      </c>
      <c r="F19" s="4">
        <v>84.1</v>
      </c>
      <c r="G19" s="4">
        <f t="shared" si="1"/>
        <v>42.05</v>
      </c>
      <c r="H19" s="5">
        <v>46</v>
      </c>
      <c r="I19" s="5">
        <f t="shared" si="2"/>
        <v>23</v>
      </c>
      <c r="J19" s="6">
        <f t="shared" si="0"/>
        <v>65.05</v>
      </c>
      <c r="K19" s="3" t="s">
        <v>93</v>
      </c>
    </row>
    <row r="20" spans="1:11" ht="23.25" customHeight="1">
      <c r="A20" s="3" t="s">
        <v>115</v>
      </c>
      <c r="B20" s="3" t="s">
        <v>4</v>
      </c>
      <c r="C20" s="13"/>
      <c r="D20" s="3" t="s">
        <v>27</v>
      </c>
      <c r="E20" s="3">
        <v>90</v>
      </c>
      <c r="F20" s="4">
        <v>67.2</v>
      </c>
      <c r="G20" s="4">
        <f t="shared" si="1"/>
        <v>33.6</v>
      </c>
      <c r="H20" s="5">
        <v>60</v>
      </c>
      <c r="I20" s="5">
        <f t="shared" si="2"/>
        <v>30</v>
      </c>
      <c r="J20" s="6">
        <f t="shared" si="0"/>
        <v>63.6</v>
      </c>
      <c r="K20" s="3" t="s">
        <v>84</v>
      </c>
    </row>
    <row r="21" spans="1:11" ht="23.25" customHeight="1">
      <c r="A21" s="3" t="s">
        <v>116</v>
      </c>
      <c r="B21" s="3" t="s">
        <v>4</v>
      </c>
      <c r="C21" s="13"/>
      <c r="D21" s="3" t="s">
        <v>63</v>
      </c>
      <c r="E21" s="3">
        <v>121</v>
      </c>
      <c r="F21" s="4">
        <v>68.900000000000006</v>
      </c>
      <c r="G21" s="4">
        <f t="shared" si="1"/>
        <v>34.450000000000003</v>
      </c>
      <c r="H21" s="5">
        <v>54</v>
      </c>
      <c r="I21" s="5">
        <f t="shared" si="2"/>
        <v>27</v>
      </c>
      <c r="J21" s="6">
        <f t="shared" si="0"/>
        <v>61.45</v>
      </c>
      <c r="K21" s="3" t="s">
        <v>85</v>
      </c>
    </row>
    <row r="22" spans="1:11" ht="23.25" customHeight="1">
      <c r="A22" s="3" t="s">
        <v>117</v>
      </c>
      <c r="B22" s="3" t="s">
        <v>4</v>
      </c>
      <c r="C22" s="13"/>
      <c r="D22" s="3" t="s">
        <v>82</v>
      </c>
      <c r="E22" s="3">
        <v>143</v>
      </c>
      <c r="F22" s="4">
        <v>73</v>
      </c>
      <c r="G22" s="4">
        <f t="shared" si="1"/>
        <v>36.5</v>
      </c>
      <c r="H22" s="5">
        <v>41</v>
      </c>
      <c r="I22" s="5">
        <f t="shared" si="2"/>
        <v>20.5</v>
      </c>
      <c r="J22" s="6">
        <f t="shared" si="0"/>
        <v>57</v>
      </c>
      <c r="K22" s="3" t="s">
        <v>86</v>
      </c>
    </row>
    <row r="23" spans="1:11" ht="23.25" customHeight="1">
      <c r="A23" s="3" t="s">
        <v>118</v>
      </c>
      <c r="B23" s="3" t="s">
        <v>4</v>
      </c>
      <c r="C23" s="13"/>
      <c r="D23" s="3" t="s">
        <v>80</v>
      </c>
      <c r="E23" s="3">
        <v>140</v>
      </c>
      <c r="F23" s="4">
        <v>74.400000000000006</v>
      </c>
      <c r="G23" s="4">
        <f t="shared" si="1"/>
        <v>37.200000000000003</v>
      </c>
      <c r="H23" s="10" t="s">
        <v>119</v>
      </c>
      <c r="I23" s="11"/>
      <c r="J23" s="6">
        <f>F23*0.5</f>
        <v>37.200000000000003</v>
      </c>
      <c r="K23" s="3" t="s">
        <v>87</v>
      </c>
    </row>
    <row r="24" spans="1:11" ht="23.25" customHeight="1">
      <c r="A24" s="3" t="s">
        <v>101</v>
      </c>
      <c r="B24" s="3" t="s">
        <v>4</v>
      </c>
      <c r="C24" s="14"/>
      <c r="D24" s="3" t="s">
        <v>79</v>
      </c>
      <c r="E24" s="3">
        <v>138</v>
      </c>
      <c r="F24" s="4">
        <v>71.400000000000006</v>
      </c>
      <c r="G24" s="4">
        <f t="shared" si="1"/>
        <v>35.700000000000003</v>
      </c>
      <c r="H24" s="10" t="s">
        <v>119</v>
      </c>
      <c r="I24" s="11"/>
      <c r="J24" s="6">
        <f>F24*0.5</f>
        <v>35.700000000000003</v>
      </c>
      <c r="K24" s="3" t="s">
        <v>88</v>
      </c>
    </row>
    <row r="25" spans="1:11" ht="23.25" customHeight="1">
      <c r="A25" s="3" t="s">
        <v>99</v>
      </c>
      <c r="B25" s="3" t="s">
        <v>12</v>
      </c>
      <c r="C25" s="12">
        <v>1</v>
      </c>
      <c r="D25" s="3" t="s">
        <v>22</v>
      </c>
      <c r="E25" s="3">
        <v>53</v>
      </c>
      <c r="F25" s="4">
        <v>76.2</v>
      </c>
      <c r="G25" s="4">
        <f t="shared" si="1"/>
        <v>38.1</v>
      </c>
      <c r="H25" s="5">
        <v>44</v>
      </c>
      <c r="I25" s="5">
        <f t="shared" si="2"/>
        <v>22</v>
      </c>
      <c r="J25" s="6">
        <f>F25*0.5+H25*0.5</f>
        <v>60.1</v>
      </c>
      <c r="K25" s="3" t="s">
        <v>91</v>
      </c>
    </row>
    <row r="26" spans="1:11" ht="23.25" customHeight="1">
      <c r="A26" s="3" t="s">
        <v>120</v>
      </c>
      <c r="B26" s="3" t="s">
        <v>12</v>
      </c>
      <c r="C26" s="13"/>
      <c r="D26" s="3" t="s">
        <v>11</v>
      </c>
      <c r="E26" s="3">
        <v>101</v>
      </c>
      <c r="F26" s="4">
        <v>78.400000000000006</v>
      </c>
      <c r="G26" s="4">
        <f t="shared" si="1"/>
        <v>39.200000000000003</v>
      </c>
      <c r="H26" s="5">
        <v>41</v>
      </c>
      <c r="I26" s="5">
        <f t="shared" si="2"/>
        <v>20.5</v>
      </c>
      <c r="J26" s="6">
        <f>F26*0.5+H26*0.5</f>
        <v>59.7</v>
      </c>
      <c r="K26" s="3" t="s">
        <v>92</v>
      </c>
    </row>
    <row r="27" spans="1:11" ht="23.25" customHeight="1">
      <c r="A27" s="3" t="s">
        <v>100</v>
      </c>
      <c r="B27" s="3" t="s">
        <v>12</v>
      </c>
      <c r="C27" s="14"/>
      <c r="D27" s="3" t="s">
        <v>40</v>
      </c>
      <c r="E27" s="3">
        <v>63</v>
      </c>
      <c r="F27" s="4">
        <v>76.2</v>
      </c>
      <c r="G27" s="4">
        <f t="shared" si="1"/>
        <v>38.1</v>
      </c>
      <c r="H27" s="5">
        <v>26</v>
      </c>
      <c r="I27" s="5">
        <f t="shared" si="2"/>
        <v>13</v>
      </c>
      <c r="J27" s="6">
        <f>F27*0.5+H27*0.5</f>
        <v>51.1</v>
      </c>
      <c r="K27" s="3" t="s">
        <v>93</v>
      </c>
    </row>
    <row r="28" spans="1:11" ht="23.25" customHeight="1">
      <c r="A28" s="3" t="s">
        <v>106</v>
      </c>
      <c r="B28" s="3" t="s">
        <v>15</v>
      </c>
      <c r="C28" s="12">
        <v>1</v>
      </c>
      <c r="D28" s="3" t="s">
        <v>83</v>
      </c>
      <c r="E28" s="3">
        <v>4</v>
      </c>
      <c r="F28" s="4">
        <v>79.48</v>
      </c>
      <c r="G28" s="4">
        <f t="shared" si="1"/>
        <v>39.74</v>
      </c>
      <c r="H28" s="5">
        <v>59</v>
      </c>
      <c r="I28" s="5">
        <f t="shared" si="2"/>
        <v>29.5</v>
      </c>
      <c r="J28" s="6">
        <f>F28*0.5+H28*0.5</f>
        <v>69.240000000000009</v>
      </c>
      <c r="K28" s="3" t="s">
        <v>91</v>
      </c>
    </row>
    <row r="29" spans="1:11" ht="23.25" customHeight="1">
      <c r="A29" s="3" t="s">
        <v>121</v>
      </c>
      <c r="B29" s="3" t="s">
        <v>15</v>
      </c>
      <c r="C29" s="13"/>
      <c r="D29" s="3" t="s">
        <v>34</v>
      </c>
      <c r="E29" s="3">
        <v>6</v>
      </c>
      <c r="F29" s="4">
        <v>68.44</v>
      </c>
      <c r="G29" s="4">
        <f t="shared" si="1"/>
        <v>34.22</v>
      </c>
      <c r="H29" s="5">
        <v>6</v>
      </c>
      <c r="I29" s="5">
        <f t="shared" si="2"/>
        <v>3</v>
      </c>
      <c r="J29" s="6">
        <f>F29*0.5+H29*0.5</f>
        <v>37.22</v>
      </c>
      <c r="K29" s="3" t="s">
        <v>92</v>
      </c>
    </row>
    <row r="30" spans="1:11" ht="23.25" customHeight="1">
      <c r="A30" s="3" t="s">
        <v>102</v>
      </c>
      <c r="B30" s="3" t="s">
        <v>15</v>
      </c>
      <c r="C30" s="14"/>
      <c r="D30" s="3" t="s">
        <v>14</v>
      </c>
      <c r="E30" s="3">
        <v>5</v>
      </c>
      <c r="F30" s="4">
        <v>69.489999999999995</v>
      </c>
      <c r="G30" s="4">
        <f t="shared" si="1"/>
        <v>34.744999999999997</v>
      </c>
      <c r="H30" s="10" t="s">
        <v>119</v>
      </c>
      <c r="I30" s="11"/>
      <c r="J30" s="6">
        <f>F30*0.5</f>
        <v>34.744999999999997</v>
      </c>
      <c r="K30" s="3" t="s">
        <v>93</v>
      </c>
    </row>
    <row r="31" spans="1:11" ht="23.25" customHeight="1">
      <c r="A31" s="3" t="s">
        <v>103</v>
      </c>
      <c r="B31" s="3" t="s">
        <v>7</v>
      </c>
      <c r="C31" s="12">
        <v>1</v>
      </c>
      <c r="D31" s="3" t="s">
        <v>8</v>
      </c>
      <c r="E31" s="3">
        <v>25</v>
      </c>
      <c r="F31" s="4">
        <v>76.19</v>
      </c>
      <c r="G31" s="4">
        <f t="shared" si="1"/>
        <v>38.094999999999999</v>
      </c>
      <c r="H31" s="5">
        <v>59</v>
      </c>
      <c r="I31" s="5">
        <f t="shared" si="2"/>
        <v>29.5</v>
      </c>
      <c r="J31" s="6">
        <f t="shared" ref="J31:J61" si="3">F31*0.5+H31*0.5</f>
        <v>67.594999999999999</v>
      </c>
      <c r="K31" s="3" t="s">
        <v>91</v>
      </c>
    </row>
    <row r="32" spans="1:11" ht="23.25" customHeight="1">
      <c r="A32" s="3" t="s">
        <v>108</v>
      </c>
      <c r="B32" s="3" t="s">
        <v>7</v>
      </c>
      <c r="C32" s="14"/>
      <c r="D32" s="3" t="s">
        <v>68</v>
      </c>
      <c r="E32" s="3">
        <v>64</v>
      </c>
      <c r="F32" s="4">
        <v>69.66</v>
      </c>
      <c r="G32" s="4">
        <f t="shared" si="1"/>
        <v>34.83</v>
      </c>
      <c r="H32" s="5">
        <v>54</v>
      </c>
      <c r="I32" s="5">
        <f t="shared" si="2"/>
        <v>27</v>
      </c>
      <c r="J32" s="6">
        <f t="shared" si="3"/>
        <v>61.83</v>
      </c>
      <c r="K32" s="3" t="s">
        <v>92</v>
      </c>
    </row>
    <row r="33" spans="1:11" ht="23.25" customHeight="1">
      <c r="A33" s="3" t="s">
        <v>114</v>
      </c>
      <c r="B33" s="3" t="s">
        <v>28</v>
      </c>
      <c r="C33" s="12">
        <v>1</v>
      </c>
      <c r="D33" s="3" t="s">
        <v>49</v>
      </c>
      <c r="E33" s="3">
        <v>35</v>
      </c>
      <c r="F33" s="4">
        <v>90.4</v>
      </c>
      <c r="G33" s="4">
        <f t="shared" si="1"/>
        <v>45.2</v>
      </c>
      <c r="H33" s="5">
        <v>67</v>
      </c>
      <c r="I33" s="5">
        <f t="shared" si="2"/>
        <v>33.5</v>
      </c>
      <c r="J33" s="6">
        <f t="shared" si="3"/>
        <v>78.7</v>
      </c>
      <c r="K33" s="3" t="s">
        <v>91</v>
      </c>
    </row>
    <row r="34" spans="1:11" ht="23.25" customHeight="1">
      <c r="A34" s="3" t="s">
        <v>123</v>
      </c>
      <c r="B34" s="3" t="s">
        <v>28</v>
      </c>
      <c r="C34" s="13"/>
      <c r="D34" s="3" t="s">
        <v>75</v>
      </c>
      <c r="E34" s="3">
        <v>11</v>
      </c>
      <c r="F34" s="4">
        <v>85.3</v>
      </c>
      <c r="G34" s="4">
        <f t="shared" si="1"/>
        <v>42.65</v>
      </c>
      <c r="H34" s="5">
        <v>62</v>
      </c>
      <c r="I34" s="5">
        <f t="shared" si="2"/>
        <v>31</v>
      </c>
      <c r="J34" s="6">
        <f t="shared" si="3"/>
        <v>73.650000000000006</v>
      </c>
      <c r="K34" s="3" t="s">
        <v>92</v>
      </c>
    </row>
    <row r="35" spans="1:11" ht="23.25" customHeight="1">
      <c r="A35" s="3" t="s">
        <v>124</v>
      </c>
      <c r="B35" s="3" t="s">
        <v>28</v>
      </c>
      <c r="C35" s="14"/>
      <c r="D35" s="3" t="s">
        <v>71</v>
      </c>
      <c r="E35" s="3">
        <v>85</v>
      </c>
      <c r="F35" s="4">
        <v>75.2</v>
      </c>
      <c r="G35" s="4">
        <f t="shared" si="1"/>
        <v>37.6</v>
      </c>
      <c r="H35" s="5">
        <v>45</v>
      </c>
      <c r="I35" s="5">
        <f t="shared" si="2"/>
        <v>22.5</v>
      </c>
      <c r="J35" s="6">
        <f t="shared" si="3"/>
        <v>60.1</v>
      </c>
      <c r="K35" s="3" t="s">
        <v>93</v>
      </c>
    </row>
    <row r="36" spans="1:11" ht="23.25" customHeight="1">
      <c r="A36" s="3" t="s">
        <v>125</v>
      </c>
      <c r="B36" s="3" t="s">
        <v>10</v>
      </c>
      <c r="C36" s="12">
        <v>1</v>
      </c>
      <c r="D36" s="3" t="s">
        <v>52</v>
      </c>
      <c r="E36" s="3">
        <v>111</v>
      </c>
      <c r="F36" s="4">
        <v>83.8</v>
      </c>
      <c r="G36" s="4">
        <f t="shared" si="1"/>
        <v>41.9</v>
      </c>
      <c r="H36" s="5">
        <v>67</v>
      </c>
      <c r="I36" s="5">
        <f t="shared" si="2"/>
        <v>33.5</v>
      </c>
      <c r="J36" s="6">
        <f t="shared" si="3"/>
        <v>75.400000000000006</v>
      </c>
      <c r="K36" s="3" t="s">
        <v>91</v>
      </c>
    </row>
    <row r="37" spans="1:11" ht="23.25" customHeight="1">
      <c r="A37" s="3" t="s">
        <v>126</v>
      </c>
      <c r="B37" s="3" t="s">
        <v>10</v>
      </c>
      <c r="C37" s="13"/>
      <c r="D37" s="3" t="s">
        <v>66</v>
      </c>
      <c r="E37" s="3">
        <v>56</v>
      </c>
      <c r="F37" s="4">
        <v>74</v>
      </c>
      <c r="G37" s="4">
        <f t="shared" si="1"/>
        <v>37</v>
      </c>
      <c r="H37" s="5">
        <v>59</v>
      </c>
      <c r="I37" s="5">
        <f t="shared" si="2"/>
        <v>29.5</v>
      </c>
      <c r="J37" s="6">
        <f t="shared" si="3"/>
        <v>66.5</v>
      </c>
      <c r="K37" s="3" t="s">
        <v>92</v>
      </c>
    </row>
    <row r="38" spans="1:11" ht="23.25" customHeight="1">
      <c r="A38" s="3" t="s">
        <v>122</v>
      </c>
      <c r="B38" s="3" t="s">
        <v>10</v>
      </c>
      <c r="C38" s="14"/>
      <c r="D38" s="3" t="s">
        <v>44</v>
      </c>
      <c r="E38" s="3">
        <v>144</v>
      </c>
      <c r="F38" s="4">
        <v>67.8</v>
      </c>
      <c r="G38" s="4">
        <f t="shared" si="1"/>
        <v>33.9</v>
      </c>
      <c r="H38" s="5">
        <v>63</v>
      </c>
      <c r="I38" s="5">
        <f t="shared" si="2"/>
        <v>31.5</v>
      </c>
      <c r="J38" s="6">
        <f t="shared" si="3"/>
        <v>65.400000000000006</v>
      </c>
      <c r="K38" s="3" t="s">
        <v>93</v>
      </c>
    </row>
    <row r="39" spans="1:11" ht="23.25" customHeight="1">
      <c r="A39" s="3" t="s">
        <v>127</v>
      </c>
      <c r="B39" s="3" t="s">
        <v>24</v>
      </c>
      <c r="C39" s="5">
        <v>2</v>
      </c>
      <c r="D39" s="3" t="s">
        <v>43</v>
      </c>
      <c r="E39" s="3">
        <v>72</v>
      </c>
      <c r="F39" s="4">
        <v>87</v>
      </c>
      <c r="G39" s="4">
        <f t="shared" si="1"/>
        <v>43.5</v>
      </c>
      <c r="H39" s="5">
        <v>61</v>
      </c>
      <c r="I39" s="5">
        <f t="shared" si="2"/>
        <v>30.5</v>
      </c>
      <c r="J39" s="6">
        <f t="shared" si="3"/>
        <v>74</v>
      </c>
      <c r="K39" s="3" t="s">
        <v>91</v>
      </c>
    </row>
    <row r="40" spans="1:11" ht="23.25" customHeight="1">
      <c r="A40" s="3" t="s">
        <v>128</v>
      </c>
      <c r="B40" s="3" t="s">
        <v>38</v>
      </c>
      <c r="C40" s="12">
        <v>1</v>
      </c>
      <c r="D40" s="3" t="s">
        <v>37</v>
      </c>
      <c r="E40" s="3">
        <v>129</v>
      </c>
      <c r="F40" s="4">
        <v>82.6</v>
      </c>
      <c r="G40" s="4">
        <f t="shared" si="1"/>
        <v>41.3</v>
      </c>
      <c r="H40" s="5">
        <v>62</v>
      </c>
      <c r="I40" s="5">
        <f t="shared" si="2"/>
        <v>31</v>
      </c>
      <c r="J40" s="6">
        <f t="shared" si="3"/>
        <v>72.3</v>
      </c>
      <c r="K40" s="3" t="s">
        <v>91</v>
      </c>
    </row>
    <row r="41" spans="1:11" ht="23.25" customHeight="1">
      <c r="A41" s="3" t="s">
        <v>129</v>
      </c>
      <c r="B41" s="3" t="s">
        <v>38</v>
      </c>
      <c r="C41" s="14"/>
      <c r="D41" s="3" t="s">
        <v>53</v>
      </c>
      <c r="E41" s="3">
        <v>95</v>
      </c>
      <c r="F41" s="4">
        <v>72.8</v>
      </c>
      <c r="G41" s="4">
        <f t="shared" si="1"/>
        <v>36.4</v>
      </c>
      <c r="H41" s="5">
        <v>57</v>
      </c>
      <c r="I41" s="5">
        <f t="shared" si="2"/>
        <v>28.5</v>
      </c>
      <c r="J41" s="6">
        <f t="shared" si="3"/>
        <v>64.900000000000006</v>
      </c>
      <c r="K41" s="3" t="s">
        <v>92</v>
      </c>
    </row>
    <row r="42" spans="1:11" ht="23.25" customHeight="1">
      <c r="A42" s="3" t="s">
        <v>130</v>
      </c>
      <c r="B42" s="3" t="s">
        <v>6</v>
      </c>
      <c r="C42" s="12">
        <v>2</v>
      </c>
      <c r="D42" s="3" t="s">
        <v>81</v>
      </c>
      <c r="E42" s="3">
        <v>48</v>
      </c>
      <c r="F42" s="4">
        <v>72.75</v>
      </c>
      <c r="G42" s="4">
        <f t="shared" si="1"/>
        <v>36.375</v>
      </c>
      <c r="H42" s="5">
        <v>58</v>
      </c>
      <c r="I42" s="5">
        <f t="shared" si="2"/>
        <v>29</v>
      </c>
      <c r="J42" s="6">
        <f t="shared" si="3"/>
        <v>65.375</v>
      </c>
      <c r="K42" s="3" t="s">
        <v>91</v>
      </c>
    </row>
    <row r="43" spans="1:11" ht="23.25" customHeight="1">
      <c r="A43" s="3" t="s">
        <v>131</v>
      </c>
      <c r="B43" s="3" t="s">
        <v>6</v>
      </c>
      <c r="C43" s="13"/>
      <c r="D43" s="3" t="s">
        <v>41</v>
      </c>
      <c r="E43" s="3">
        <v>122</v>
      </c>
      <c r="F43" s="4">
        <v>73.34</v>
      </c>
      <c r="G43" s="4">
        <f t="shared" si="1"/>
        <v>36.67</v>
      </c>
      <c r="H43" s="5">
        <v>56</v>
      </c>
      <c r="I43" s="5">
        <f t="shared" si="2"/>
        <v>28</v>
      </c>
      <c r="J43" s="6">
        <f t="shared" si="3"/>
        <v>64.67</v>
      </c>
      <c r="K43" s="3" t="s">
        <v>92</v>
      </c>
    </row>
    <row r="44" spans="1:11" ht="23.25" customHeight="1">
      <c r="A44" s="3" t="s">
        <v>132</v>
      </c>
      <c r="B44" s="3" t="s">
        <v>6</v>
      </c>
      <c r="C44" s="13"/>
      <c r="D44" s="3" t="s">
        <v>70</v>
      </c>
      <c r="E44" s="3">
        <v>54</v>
      </c>
      <c r="F44" s="4">
        <v>68.05</v>
      </c>
      <c r="G44" s="4">
        <f t="shared" si="1"/>
        <v>34.024999999999999</v>
      </c>
      <c r="H44" s="5">
        <v>56</v>
      </c>
      <c r="I44" s="5">
        <f t="shared" si="2"/>
        <v>28</v>
      </c>
      <c r="J44" s="6">
        <f t="shared" si="3"/>
        <v>62.024999999999999</v>
      </c>
      <c r="K44" s="3" t="s">
        <v>89</v>
      </c>
    </row>
    <row r="45" spans="1:11" ht="23.25" customHeight="1">
      <c r="A45" s="3" t="s">
        <v>133</v>
      </c>
      <c r="B45" s="3" t="s">
        <v>6</v>
      </c>
      <c r="C45" s="13"/>
      <c r="D45" s="3" t="s">
        <v>31</v>
      </c>
      <c r="E45" s="3">
        <v>133</v>
      </c>
      <c r="F45" s="4">
        <v>71.27</v>
      </c>
      <c r="G45" s="4">
        <f t="shared" si="1"/>
        <v>35.634999999999998</v>
      </c>
      <c r="H45" s="5">
        <v>47</v>
      </c>
      <c r="I45" s="5">
        <f t="shared" si="2"/>
        <v>23.5</v>
      </c>
      <c r="J45" s="6">
        <f t="shared" si="3"/>
        <v>59.134999999999998</v>
      </c>
      <c r="K45" s="3" t="s">
        <v>84</v>
      </c>
    </row>
    <row r="46" spans="1:11" ht="23.25" customHeight="1">
      <c r="A46" s="3" t="s">
        <v>134</v>
      </c>
      <c r="B46" s="3" t="s">
        <v>6</v>
      </c>
      <c r="C46" s="13"/>
      <c r="D46" s="3" t="s">
        <v>65</v>
      </c>
      <c r="E46" s="3">
        <v>97</v>
      </c>
      <c r="F46" s="4">
        <v>69.38</v>
      </c>
      <c r="G46" s="4">
        <f t="shared" si="1"/>
        <v>34.69</v>
      </c>
      <c r="H46" s="5">
        <v>45</v>
      </c>
      <c r="I46" s="5">
        <f t="shared" si="2"/>
        <v>22.5</v>
      </c>
      <c r="J46" s="6">
        <f t="shared" si="3"/>
        <v>57.19</v>
      </c>
      <c r="K46" s="3" t="s">
        <v>85</v>
      </c>
    </row>
    <row r="47" spans="1:11" ht="23.25" customHeight="1">
      <c r="A47" s="3" t="s">
        <v>135</v>
      </c>
      <c r="B47" s="3" t="s">
        <v>6</v>
      </c>
      <c r="C47" s="14"/>
      <c r="D47" s="3" t="s">
        <v>5</v>
      </c>
      <c r="E47" s="3">
        <v>7</v>
      </c>
      <c r="F47" s="4">
        <v>69.44</v>
      </c>
      <c r="G47" s="4">
        <f t="shared" si="1"/>
        <v>34.72</v>
      </c>
      <c r="H47" s="5">
        <v>43</v>
      </c>
      <c r="I47" s="5">
        <f t="shared" si="2"/>
        <v>21.5</v>
      </c>
      <c r="J47" s="6">
        <f t="shared" si="3"/>
        <v>56.22</v>
      </c>
      <c r="K47" s="3" t="s">
        <v>86</v>
      </c>
    </row>
    <row r="48" spans="1:11" ht="23.25" customHeight="1">
      <c r="A48" s="3" t="s">
        <v>136</v>
      </c>
      <c r="B48" s="3" t="s">
        <v>9</v>
      </c>
      <c r="C48" s="12">
        <v>2</v>
      </c>
      <c r="D48" s="3" t="s">
        <v>57</v>
      </c>
      <c r="E48" s="3">
        <v>112</v>
      </c>
      <c r="F48" s="4">
        <v>83.8</v>
      </c>
      <c r="G48" s="4">
        <f t="shared" si="1"/>
        <v>41.9</v>
      </c>
      <c r="H48" s="5">
        <v>46</v>
      </c>
      <c r="I48" s="5">
        <f t="shared" si="2"/>
        <v>23</v>
      </c>
      <c r="J48" s="6">
        <f t="shared" si="3"/>
        <v>64.900000000000006</v>
      </c>
      <c r="K48" s="3" t="s">
        <v>91</v>
      </c>
    </row>
    <row r="49" spans="1:11" ht="23.25" customHeight="1">
      <c r="A49" s="3" t="s">
        <v>137</v>
      </c>
      <c r="B49" s="3" t="s">
        <v>9</v>
      </c>
      <c r="C49" s="13"/>
      <c r="D49" s="3" t="s">
        <v>39</v>
      </c>
      <c r="E49" s="3">
        <v>128</v>
      </c>
      <c r="F49" s="4">
        <v>88</v>
      </c>
      <c r="G49" s="4">
        <f t="shared" si="1"/>
        <v>44</v>
      </c>
      <c r="H49" s="5">
        <v>41</v>
      </c>
      <c r="I49" s="5">
        <f t="shared" si="2"/>
        <v>20.5</v>
      </c>
      <c r="J49" s="6">
        <f t="shared" si="3"/>
        <v>64.5</v>
      </c>
      <c r="K49" s="3" t="s">
        <v>92</v>
      </c>
    </row>
    <row r="50" spans="1:11" ht="23.25" customHeight="1">
      <c r="A50" s="3" t="s">
        <v>138</v>
      </c>
      <c r="B50" s="3" t="s">
        <v>9</v>
      </c>
      <c r="C50" s="13"/>
      <c r="D50" s="3" t="s">
        <v>25</v>
      </c>
      <c r="E50" s="3">
        <v>82</v>
      </c>
      <c r="F50" s="4">
        <v>87</v>
      </c>
      <c r="G50" s="4">
        <f t="shared" si="1"/>
        <v>43.5</v>
      </c>
      <c r="H50" s="5">
        <v>35</v>
      </c>
      <c r="I50" s="5">
        <f t="shared" si="2"/>
        <v>17.5</v>
      </c>
      <c r="J50" s="6">
        <f t="shared" si="3"/>
        <v>61</v>
      </c>
      <c r="K50" s="3" t="s">
        <v>89</v>
      </c>
    </row>
    <row r="51" spans="1:11" ht="23.25" customHeight="1">
      <c r="A51" s="3" t="s">
        <v>139</v>
      </c>
      <c r="B51" s="3" t="s">
        <v>9</v>
      </c>
      <c r="C51" s="13"/>
      <c r="D51" s="3" t="s">
        <v>77</v>
      </c>
      <c r="E51" s="3">
        <v>141</v>
      </c>
      <c r="F51" s="4">
        <v>79</v>
      </c>
      <c r="G51" s="4">
        <f t="shared" si="1"/>
        <v>39.5</v>
      </c>
      <c r="H51" s="5">
        <v>43</v>
      </c>
      <c r="I51" s="5">
        <f t="shared" si="2"/>
        <v>21.5</v>
      </c>
      <c r="J51" s="6">
        <f t="shared" si="3"/>
        <v>61</v>
      </c>
      <c r="K51" s="3" t="s">
        <v>93</v>
      </c>
    </row>
    <row r="52" spans="1:11" ht="23.25" customHeight="1">
      <c r="A52" s="3" t="s">
        <v>140</v>
      </c>
      <c r="B52" s="3" t="s">
        <v>9</v>
      </c>
      <c r="C52" s="13"/>
      <c r="D52" s="3" t="s">
        <v>59</v>
      </c>
      <c r="E52" s="3">
        <v>139</v>
      </c>
      <c r="F52" s="4">
        <v>81.400000000000006</v>
      </c>
      <c r="G52" s="4">
        <f t="shared" si="1"/>
        <v>40.700000000000003</v>
      </c>
      <c r="H52" s="5">
        <v>39</v>
      </c>
      <c r="I52" s="5">
        <f t="shared" si="2"/>
        <v>19.5</v>
      </c>
      <c r="J52" s="6">
        <f t="shared" si="3"/>
        <v>60.2</v>
      </c>
      <c r="K52" s="3" t="s">
        <v>85</v>
      </c>
    </row>
    <row r="53" spans="1:11" ht="23.25" customHeight="1">
      <c r="A53" s="3" t="s">
        <v>141</v>
      </c>
      <c r="B53" s="3" t="s">
        <v>9</v>
      </c>
      <c r="C53" s="14"/>
      <c r="D53" s="3" t="s">
        <v>64</v>
      </c>
      <c r="E53" s="3">
        <v>76</v>
      </c>
      <c r="F53" s="4">
        <v>79.599999999999994</v>
      </c>
      <c r="G53" s="4">
        <f t="shared" si="1"/>
        <v>39.799999999999997</v>
      </c>
      <c r="H53" s="5">
        <v>32</v>
      </c>
      <c r="I53" s="5">
        <f t="shared" si="2"/>
        <v>16</v>
      </c>
      <c r="J53" s="6">
        <f t="shared" si="3"/>
        <v>55.8</v>
      </c>
      <c r="K53" s="3" t="s">
        <v>86</v>
      </c>
    </row>
    <row r="54" spans="1:11" ht="23.25" customHeight="1">
      <c r="A54" s="3" t="s">
        <v>142</v>
      </c>
      <c r="B54" s="3" t="s">
        <v>51</v>
      </c>
      <c r="C54" s="12">
        <v>1</v>
      </c>
      <c r="D54" s="3" t="s">
        <v>61</v>
      </c>
      <c r="E54" s="3">
        <v>27</v>
      </c>
      <c r="F54" s="4">
        <v>73.56</v>
      </c>
      <c r="G54" s="4">
        <f t="shared" si="1"/>
        <v>36.78</v>
      </c>
      <c r="H54" s="5">
        <v>62</v>
      </c>
      <c r="I54" s="5">
        <f t="shared" si="2"/>
        <v>31</v>
      </c>
      <c r="J54" s="6">
        <f t="shared" si="3"/>
        <v>67.78</v>
      </c>
      <c r="K54" s="3" t="s">
        <v>91</v>
      </c>
    </row>
    <row r="55" spans="1:11" ht="23.25" customHeight="1">
      <c r="A55" s="3" t="s">
        <v>143</v>
      </c>
      <c r="B55" s="3" t="s">
        <v>51</v>
      </c>
      <c r="C55" s="13"/>
      <c r="D55" s="3" t="s">
        <v>60</v>
      </c>
      <c r="E55" s="3">
        <v>94</v>
      </c>
      <c r="F55" s="4">
        <v>72.17</v>
      </c>
      <c r="G55" s="4">
        <f t="shared" si="1"/>
        <v>36.085000000000001</v>
      </c>
      <c r="H55" s="5">
        <v>63</v>
      </c>
      <c r="I55" s="5">
        <f t="shared" si="2"/>
        <v>31.5</v>
      </c>
      <c r="J55" s="6">
        <f t="shared" si="3"/>
        <v>67.585000000000008</v>
      </c>
      <c r="K55" s="3" t="s">
        <v>92</v>
      </c>
    </row>
    <row r="56" spans="1:11" ht="23.25" customHeight="1">
      <c r="A56" s="3" t="s">
        <v>144</v>
      </c>
      <c r="B56" s="3" t="s">
        <v>51</v>
      </c>
      <c r="C56" s="14"/>
      <c r="D56" s="3" t="s">
        <v>50</v>
      </c>
      <c r="E56" s="3">
        <v>125</v>
      </c>
      <c r="F56" s="4">
        <v>68.45</v>
      </c>
      <c r="G56" s="4">
        <f t="shared" si="1"/>
        <v>34.225000000000001</v>
      </c>
      <c r="H56" s="5">
        <v>60</v>
      </c>
      <c r="I56" s="5">
        <f t="shared" si="2"/>
        <v>30</v>
      </c>
      <c r="J56" s="6">
        <f t="shared" si="3"/>
        <v>64.224999999999994</v>
      </c>
      <c r="K56" s="3" t="s">
        <v>93</v>
      </c>
    </row>
    <row r="57" spans="1:11" ht="23.25" customHeight="1">
      <c r="A57" s="3" t="s">
        <v>145</v>
      </c>
      <c r="B57" s="3" t="s">
        <v>21</v>
      </c>
      <c r="C57" s="12">
        <v>1</v>
      </c>
      <c r="D57" s="3" t="s">
        <v>46</v>
      </c>
      <c r="E57" s="3">
        <v>104</v>
      </c>
      <c r="F57" s="4">
        <v>73.2</v>
      </c>
      <c r="G57" s="4">
        <f t="shared" si="1"/>
        <v>36.6</v>
      </c>
      <c r="H57" s="5">
        <v>65</v>
      </c>
      <c r="I57" s="5">
        <f t="shared" si="2"/>
        <v>32.5</v>
      </c>
      <c r="J57" s="6">
        <f t="shared" si="3"/>
        <v>69.099999999999994</v>
      </c>
      <c r="K57" s="3" t="s">
        <v>91</v>
      </c>
    </row>
    <row r="58" spans="1:11" ht="23.25" customHeight="1">
      <c r="A58" s="3" t="s">
        <v>146</v>
      </c>
      <c r="B58" s="3" t="s">
        <v>21</v>
      </c>
      <c r="C58" s="13"/>
      <c r="D58" s="3" t="s">
        <v>47</v>
      </c>
      <c r="E58" s="3">
        <v>55</v>
      </c>
      <c r="F58" s="4">
        <v>77.2</v>
      </c>
      <c r="G58" s="4">
        <f t="shared" si="1"/>
        <v>38.6</v>
      </c>
      <c r="H58" s="5">
        <v>49</v>
      </c>
      <c r="I58" s="5">
        <f t="shared" si="2"/>
        <v>24.5</v>
      </c>
      <c r="J58" s="6">
        <f t="shared" si="3"/>
        <v>63.1</v>
      </c>
      <c r="K58" s="3" t="s">
        <v>92</v>
      </c>
    </row>
    <row r="59" spans="1:11" ht="23.25" customHeight="1">
      <c r="A59" s="3" t="s">
        <v>147</v>
      </c>
      <c r="B59" s="3" t="s">
        <v>21</v>
      </c>
      <c r="C59" s="14"/>
      <c r="D59" s="3" t="s">
        <v>42</v>
      </c>
      <c r="E59" s="3">
        <v>75</v>
      </c>
      <c r="F59" s="4">
        <v>65.400000000000006</v>
      </c>
      <c r="G59" s="4">
        <f t="shared" si="1"/>
        <v>32.700000000000003</v>
      </c>
      <c r="H59" s="5">
        <v>55</v>
      </c>
      <c r="I59" s="5">
        <f t="shared" si="2"/>
        <v>27.5</v>
      </c>
      <c r="J59" s="6">
        <f t="shared" si="3"/>
        <v>60.2</v>
      </c>
      <c r="K59" s="3" t="s">
        <v>93</v>
      </c>
    </row>
    <row r="60" spans="1:11" ht="23.25" customHeight="1">
      <c r="A60" s="3" t="s">
        <v>148</v>
      </c>
      <c r="B60" s="3" t="s">
        <v>55</v>
      </c>
      <c r="C60" s="12">
        <v>1</v>
      </c>
      <c r="D60" s="3" t="s">
        <v>54</v>
      </c>
      <c r="E60" s="3">
        <v>79</v>
      </c>
      <c r="F60" s="4">
        <v>81.3</v>
      </c>
      <c r="G60" s="4">
        <f t="shared" si="1"/>
        <v>40.65</v>
      </c>
      <c r="H60" s="5">
        <v>62</v>
      </c>
      <c r="I60" s="5">
        <f t="shared" si="2"/>
        <v>31</v>
      </c>
      <c r="J60" s="6">
        <f t="shared" si="3"/>
        <v>71.650000000000006</v>
      </c>
      <c r="K60" s="3" t="s">
        <v>91</v>
      </c>
    </row>
    <row r="61" spans="1:11" ht="23.25" customHeight="1">
      <c r="A61" s="3" t="s">
        <v>149</v>
      </c>
      <c r="B61" s="3" t="s">
        <v>55</v>
      </c>
      <c r="C61" s="13"/>
      <c r="D61" s="3" t="s">
        <v>73</v>
      </c>
      <c r="E61" s="3">
        <v>16</v>
      </c>
      <c r="F61" s="4">
        <v>72.2</v>
      </c>
      <c r="G61" s="4">
        <f t="shared" si="1"/>
        <v>36.1</v>
      </c>
      <c r="H61" s="5">
        <v>54</v>
      </c>
      <c r="I61" s="5">
        <f t="shared" si="2"/>
        <v>27</v>
      </c>
      <c r="J61" s="6">
        <f t="shared" si="3"/>
        <v>63.1</v>
      </c>
      <c r="K61" s="3" t="s">
        <v>92</v>
      </c>
    </row>
    <row r="62" spans="1:11" ht="23.25" customHeight="1">
      <c r="A62" s="3" t="s">
        <v>150</v>
      </c>
      <c r="B62" s="3" t="s">
        <v>55</v>
      </c>
      <c r="C62" s="14"/>
      <c r="D62" s="3" t="s">
        <v>76</v>
      </c>
      <c r="E62" s="3">
        <v>45</v>
      </c>
      <c r="F62" s="4">
        <v>74.400000000000006</v>
      </c>
      <c r="G62" s="4">
        <f t="shared" si="1"/>
        <v>37.200000000000003</v>
      </c>
      <c r="H62" s="10" t="s">
        <v>119</v>
      </c>
      <c r="I62" s="11"/>
      <c r="J62" s="6">
        <f>F62*0.5</f>
        <v>37.200000000000003</v>
      </c>
      <c r="K62" s="3" t="s">
        <v>93</v>
      </c>
    </row>
    <row r="63" spans="1:11" ht="23.25" customHeight="1">
      <c r="A63" s="3" t="s">
        <v>151</v>
      </c>
      <c r="B63" s="3" t="s">
        <v>33</v>
      </c>
      <c r="C63" s="12">
        <v>1</v>
      </c>
      <c r="D63" s="3" t="s">
        <v>62</v>
      </c>
      <c r="E63" s="3">
        <v>132</v>
      </c>
      <c r="F63" s="4">
        <v>69.8</v>
      </c>
      <c r="G63" s="4">
        <f t="shared" si="1"/>
        <v>34.9</v>
      </c>
      <c r="H63" s="5">
        <v>59</v>
      </c>
      <c r="I63" s="5">
        <f t="shared" si="2"/>
        <v>29.5</v>
      </c>
      <c r="J63" s="6">
        <f>F63*0.5+H63*0.5</f>
        <v>64.400000000000006</v>
      </c>
      <c r="K63" s="3" t="s">
        <v>91</v>
      </c>
    </row>
    <row r="64" spans="1:11" ht="23.25" customHeight="1">
      <c r="A64" s="3" t="s">
        <v>152</v>
      </c>
      <c r="B64" s="3" t="s">
        <v>33</v>
      </c>
      <c r="C64" s="13"/>
      <c r="D64" s="3" t="s">
        <v>32</v>
      </c>
      <c r="E64" s="3">
        <v>92</v>
      </c>
      <c r="F64" s="4">
        <v>65.8</v>
      </c>
      <c r="G64" s="4">
        <f t="shared" si="1"/>
        <v>32.9</v>
      </c>
      <c r="H64" s="5">
        <v>51</v>
      </c>
      <c r="I64" s="5">
        <f t="shared" si="2"/>
        <v>25.5</v>
      </c>
      <c r="J64" s="6">
        <f>F64*0.5+H64*0.5</f>
        <v>58.4</v>
      </c>
      <c r="K64" s="3" t="s">
        <v>92</v>
      </c>
    </row>
    <row r="65" spans="1:11" ht="23.25" customHeight="1">
      <c r="A65" s="3" t="s">
        <v>153</v>
      </c>
      <c r="B65" s="3" t="s">
        <v>33</v>
      </c>
      <c r="C65" s="14"/>
      <c r="D65" s="3" t="s">
        <v>67</v>
      </c>
      <c r="E65" s="3">
        <v>32</v>
      </c>
      <c r="F65" s="4">
        <v>69.599999999999994</v>
      </c>
      <c r="G65" s="4">
        <f t="shared" si="1"/>
        <v>34.799999999999997</v>
      </c>
      <c r="H65" s="5">
        <v>46</v>
      </c>
      <c r="I65" s="5">
        <f t="shared" si="2"/>
        <v>23</v>
      </c>
      <c r="J65" s="6">
        <f>F65*0.5+H65*0.5</f>
        <v>57.8</v>
      </c>
      <c r="K65" s="3" t="s">
        <v>93</v>
      </c>
    </row>
  </sheetData>
  <mergeCells count="32">
    <mergeCell ref="C36:C38"/>
    <mergeCell ref="C4:C5"/>
    <mergeCell ref="C6:C8"/>
    <mergeCell ref="C9:C11"/>
    <mergeCell ref="C12:C13"/>
    <mergeCell ref="C14:C16"/>
    <mergeCell ref="F2:G2"/>
    <mergeCell ref="H2:I2"/>
    <mergeCell ref="A1:K1"/>
    <mergeCell ref="A2:A3"/>
    <mergeCell ref="B2:B3"/>
    <mergeCell ref="C2:C3"/>
    <mergeCell ref="D2:D3"/>
    <mergeCell ref="E2:E3"/>
    <mergeCell ref="J2:J3"/>
    <mergeCell ref="K2:K3"/>
    <mergeCell ref="H23:I23"/>
    <mergeCell ref="H24:I24"/>
    <mergeCell ref="H30:I30"/>
    <mergeCell ref="H62:I62"/>
    <mergeCell ref="C63:C65"/>
    <mergeCell ref="C40:C41"/>
    <mergeCell ref="C42:C47"/>
    <mergeCell ref="C48:C53"/>
    <mergeCell ref="C54:C56"/>
    <mergeCell ref="C57:C59"/>
    <mergeCell ref="C60:C62"/>
    <mergeCell ref="C17:C24"/>
    <mergeCell ref="C25:C27"/>
    <mergeCell ref="C28:C30"/>
    <mergeCell ref="C31:C32"/>
    <mergeCell ref="C33:C35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2019-05-29T09:27:06Z</cp:lastPrinted>
  <dcterms:created xsi:type="dcterms:W3CDTF">2019-05-15T10:48:14Z</dcterms:created>
  <dcterms:modified xsi:type="dcterms:W3CDTF">2019-05-29T09:27:23Z</dcterms:modified>
</cp:coreProperties>
</file>